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780" windowHeight="83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Z47" i="1" l="1"/>
  <c r="AF47" i="1" s="1"/>
  <c r="Z46" i="1"/>
  <c r="AF46" i="1" s="1"/>
  <c r="Z45" i="1"/>
  <c r="AF45" i="1" s="1"/>
  <c r="Z44" i="1"/>
  <c r="AF44" i="1" s="1"/>
  <c r="Z43" i="1"/>
  <c r="AF43" i="1" s="1"/>
  <c r="Z42" i="1"/>
  <c r="AF42" i="1" s="1"/>
  <c r="Z41" i="1"/>
  <c r="AF41" i="1" s="1"/>
  <c r="Z40" i="1"/>
  <c r="AF40" i="1" s="1"/>
  <c r="Z39" i="1"/>
  <c r="AF39" i="1" s="1"/>
  <c r="Z38" i="1"/>
  <c r="AF38" i="1" s="1"/>
  <c r="Z37" i="1"/>
  <c r="AF37" i="1" s="1"/>
  <c r="Z36" i="1"/>
  <c r="AF36" i="1" s="1"/>
  <c r="Z35" i="1"/>
  <c r="AF35" i="1" s="1"/>
  <c r="Z34" i="1"/>
  <c r="AF34" i="1" s="1"/>
  <c r="Z33" i="1"/>
  <c r="AF33" i="1" s="1"/>
  <c r="Z32" i="1"/>
  <c r="AF32" i="1" s="1"/>
  <c r="Z31" i="1"/>
  <c r="AF31" i="1" s="1"/>
  <c r="Z30" i="1"/>
  <c r="AF30" i="1" s="1"/>
  <c r="Z29" i="1"/>
  <c r="AF29" i="1" s="1"/>
  <c r="Z28" i="1"/>
  <c r="AF28" i="1" s="1"/>
  <c r="Z27" i="1"/>
  <c r="AF27" i="1" s="1"/>
  <c r="Z26" i="1"/>
  <c r="AF26" i="1" s="1"/>
  <c r="Z25" i="1"/>
  <c r="AF25" i="1" s="1"/>
  <c r="Z24" i="1"/>
  <c r="AF24" i="1" s="1"/>
  <c r="Z23" i="1"/>
  <c r="AF23" i="1" s="1"/>
  <c r="Z22" i="1"/>
  <c r="AF22" i="1" s="1"/>
  <c r="Z21" i="1"/>
  <c r="AF21" i="1" s="1"/>
  <c r="Z20" i="1"/>
  <c r="AF20" i="1" s="1"/>
  <c r="Z19" i="1"/>
  <c r="AF19" i="1" s="1"/>
  <c r="Z18" i="1"/>
  <c r="AF18" i="1" s="1"/>
  <c r="Z17" i="1"/>
  <c r="AF17" i="1" s="1"/>
  <c r="Z16" i="1"/>
  <c r="AF16" i="1" s="1"/>
  <c r="Z15" i="1"/>
  <c r="AF15" i="1" s="1"/>
  <c r="Z14" i="1"/>
  <c r="AF14" i="1" s="1"/>
  <c r="Z13" i="1"/>
  <c r="AF13" i="1" s="1"/>
  <c r="Z12" i="1"/>
  <c r="AF12" i="1" s="1"/>
  <c r="Z11" i="1"/>
  <c r="AF11" i="1" s="1"/>
  <c r="Z10" i="1"/>
  <c r="AF10" i="1" s="1"/>
  <c r="Z9" i="1"/>
  <c r="AF9" i="1" s="1"/>
  <c r="Z8" i="1"/>
  <c r="AF8" i="1" s="1"/>
  <c r="Z7" i="1"/>
  <c r="AF7" i="1" s="1"/>
  <c r="Z6" i="1"/>
  <c r="AF6" i="1" s="1"/>
  <c r="Z5" i="1"/>
  <c r="AF5" i="1" s="1"/>
</calcChain>
</file>

<file path=xl/sharedStrings.xml><?xml version="1.0" encoding="utf-8"?>
<sst xmlns="http://schemas.openxmlformats.org/spreadsheetml/2006/main" count="83" uniqueCount="83">
  <si>
    <t>序号</t>
  </si>
  <si>
    <t>班级</t>
  </si>
  <si>
    <t>自评得分</t>
  </si>
  <si>
    <t>答辩得分</t>
  </si>
  <si>
    <t>客观得分</t>
  </si>
  <si>
    <t>最后得分</t>
  </si>
  <si>
    <t>组织领导</t>
  </si>
  <si>
    <t>学术文化</t>
  </si>
  <si>
    <t>工作开展</t>
  </si>
  <si>
    <t>学风建设</t>
  </si>
  <si>
    <t>学生事务管理</t>
  </si>
  <si>
    <t>总分</t>
  </si>
  <si>
    <t>党建班情况</t>
  </si>
  <si>
    <t>宿舍卫生</t>
  </si>
  <si>
    <t>早操缺勤</t>
  </si>
  <si>
    <t>课堂缺勤</t>
  </si>
  <si>
    <t>班主任重
视学生工作</t>
  </si>
  <si>
    <t>每学期班会</t>
  </si>
  <si>
    <t>制度建设情况</t>
  </si>
  <si>
    <t>文章发表情况</t>
  </si>
  <si>
    <t>SRT或双创课题支持情况</t>
  </si>
  <si>
    <t>获奖情况</t>
  </si>
  <si>
    <t xml:space="preserve">专利发明授权情况
</t>
  </si>
  <si>
    <t>班级工作开展有计划，学生积极性高</t>
  </si>
  <si>
    <t>班级新媒体</t>
  </si>
  <si>
    <t>班级承办活动、特色活动</t>
  </si>
  <si>
    <t>先锋支部、先进班级等获奖情况</t>
  </si>
  <si>
    <t>主题教育活动</t>
  </si>
  <si>
    <t>党校学习率</t>
  </si>
  <si>
    <t>入党积极分子、预备党员、党员人数</t>
  </si>
  <si>
    <t>成绩优良率</t>
  </si>
  <si>
    <t>不及格门数</t>
  </si>
  <si>
    <t>四六级通过率</t>
  </si>
  <si>
    <t>计算机等级考试</t>
  </si>
  <si>
    <t>普通话测试</t>
  </si>
  <si>
    <t>职业资格考试</t>
  </si>
  <si>
    <t>雅思托福</t>
  </si>
  <si>
    <t>文明宿舍</t>
  </si>
  <si>
    <t>先进宿舍</t>
  </si>
  <si>
    <t>园艺161</t>
  </si>
  <si>
    <t>园艺162</t>
  </si>
  <si>
    <t>园艺163</t>
  </si>
  <si>
    <t>园艺164</t>
  </si>
  <si>
    <t>园林161</t>
  </si>
  <si>
    <t>园林162</t>
  </si>
  <si>
    <t>风园161</t>
  </si>
  <si>
    <t>风园162</t>
  </si>
  <si>
    <t>中药161</t>
  </si>
  <si>
    <t>中药162</t>
  </si>
  <si>
    <t>设施161</t>
  </si>
  <si>
    <t>茶学161</t>
  </si>
  <si>
    <t>园艺151</t>
  </si>
  <si>
    <t>园艺152</t>
  </si>
  <si>
    <t>园艺153</t>
  </si>
  <si>
    <t>园艺154</t>
  </si>
  <si>
    <t>园林151</t>
  </si>
  <si>
    <t>风园151</t>
  </si>
  <si>
    <t>风园152</t>
  </si>
  <si>
    <t>中药151</t>
  </si>
  <si>
    <t>中药152</t>
  </si>
  <si>
    <t>设施151</t>
  </si>
  <si>
    <t>茶学151</t>
  </si>
  <si>
    <t>园艺141</t>
  </si>
  <si>
    <t>园艺142</t>
  </si>
  <si>
    <t>园艺143</t>
  </si>
  <si>
    <t>园艺144</t>
  </si>
  <si>
    <t>园林141</t>
  </si>
  <si>
    <t>风园141</t>
  </si>
  <si>
    <t>风园142</t>
  </si>
  <si>
    <t>中药141</t>
  </si>
  <si>
    <t>中药142</t>
  </si>
  <si>
    <t>设施141</t>
  </si>
  <si>
    <t>园艺131</t>
  </si>
  <si>
    <t>园艺132</t>
  </si>
  <si>
    <t>园艺133</t>
  </si>
  <si>
    <t>园艺134</t>
  </si>
  <si>
    <t>园林131</t>
  </si>
  <si>
    <t>风园131</t>
  </si>
  <si>
    <t>风园132</t>
  </si>
  <si>
    <t>中药131</t>
  </si>
  <si>
    <t>中药132</t>
  </si>
  <si>
    <t>设施131</t>
  </si>
  <si>
    <t>园艺学院2016年度班级考核得分明细表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</si>
</sst>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 "/>
    <numFmt numFmtId="178" formatCode="0.0_ "/>
  </numFmts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20"/>
      <color theme="1"/>
      <name val="仿宋"/>
      <family val="3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/>
    <xf numFmtId="178" fontId="2" fillId="0" borderId="5" xfId="0" applyNumberFormat="1" applyFont="1" applyBorder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workbookViewId="0">
      <selection activeCell="M50" sqref="M50"/>
    </sheetView>
  </sheetViews>
  <sheetFormatPr defaultColWidth="8.875" defaultRowHeight="13.5" x14ac:dyDescent="0.15"/>
  <cols>
    <col min="32" max="32" width="9.5" bestFit="1" customWidth="1"/>
  </cols>
  <sheetData>
    <row r="1" spans="1:32" ht="25.5" x14ac:dyDescent="0.15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x14ac:dyDescent="0.15">
      <c r="A2" s="21" t="s">
        <v>0</v>
      </c>
      <c r="B2" s="21" t="s">
        <v>1</v>
      </c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  <c r="AA2" s="14" t="s">
        <v>3</v>
      </c>
      <c r="AB2" s="19" t="s">
        <v>4</v>
      </c>
      <c r="AC2" s="19"/>
      <c r="AD2" s="19"/>
      <c r="AE2" s="19"/>
      <c r="AF2" s="14" t="s">
        <v>5</v>
      </c>
    </row>
    <row r="3" spans="1:32" x14ac:dyDescent="0.15">
      <c r="A3" s="22"/>
      <c r="B3" s="22"/>
      <c r="C3" s="18" t="s">
        <v>6</v>
      </c>
      <c r="D3" s="20"/>
      <c r="E3" s="20"/>
      <c r="F3" s="20" t="s">
        <v>7</v>
      </c>
      <c r="G3" s="20"/>
      <c r="H3" s="20"/>
      <c r="I3" s="20"/>
      <c r="J3" s="20" t="s">
        <v>8</v>
      </c>
      <c r="K3" s="20"/>
      <c r="L3" s="20"/>
      <c r="M3" s="20"/>
      <c r="N3" s="20"/>
      <c r="O3" s="20"/>
      <c r="P3" s="20"/>
      <c r="Q3" s="20" t="s">
        <v>9</v>
      </c>
      <c r="R3" s="20"/>
      <c r="S3" s="20"/>
      <c r="T3" s="20"/>
      <c r="U3" s="20"/>
      <c r="V3" s="20"/>
      <c r="W3" s="20"/>
      <c r="X3" s="20" t="s">
        <v>10</v>
      </c>
      <c r="Y3" s="20"/>
      <c r="Z3" s="14" t="s">
        <v>11</v>
      </c>
      <c r="AA3" s="15"/>
      <c r="AB3" s="25" t="s">
        <v>12</v>
      </c>
      <c r="AC3" s="27" t="s">
        <v>13</v>
      </c>
      <c r="AD3" s="27" t="s">
        <v>14</v>
      </c>
      <c r="AE3" s="13" t="s">
        <v>15</v>
      </c>
      <c r="AF3" s="15"/>
    </row>
    <row r="4" spans="1:32" ht="63.95" customHeight="1" x14ac:dyDescent="0.15">
      <c r="A4" s="23"/>
      <c r="B4" s="23"/>
      <c r="C4" s="1" t="s">
        <v>16</v>
      </c>
      <c r="D4" s="2" t="s">
        <v>17</v>
      </c>
      <c r="E4" s="2" t="s">
        <v>18</v>
      </c>
      <c r="F4" s="2" t="s">
        <v>19</v>
      </c>
      <c r="G4" s="3" t="s">
        <v>20</v>
      </c>
      <c r="H4" s="2" t="s">
        <v>21</v>
      </c>
      <c r="I4" s="2" t="s">
        <v>22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30</v>
      </c>
      <c r="R4" s="2" t="s">
        <v>31</v>
      </c>
      <c r="S4" s="2" t="s">
        <v>32</v>
      </c>
      <c r="T4" s="2" t="s">
        <v>33</v>
      </c>
      <c r="U4" s="2" t="s">
        <v>34</v>
      </c>
      <c r="V4" s="2" t="s">
        <v>35</v>
      </c>
      <c r="W4" s="2" t="s">
        <v>36</v>
      </c>
      <c r="X4" s="2" t="s">
        <v>37</v>
      </c>
      <c r="Y4" s="2" t="s">
        <v>38</v>
      </c>
      <c r="Z4" s="24"/>
      <c r="AA4" s="15"/>
      <c r="AB4" s="26"/>
      <c r="AC4" s="28"/>
      <c r="AD4" s="27"/>
      <c r="AE4" s="13"/>
      <c r="AF4" s="15"/>
    </row>
    <row r="5" spans="1:32" x14ac:dyDescent="0.15">
      <c r="A5" s="4">
        <v>1</v>
      </c>
      <c r="B5" s="4" t="s">
        <v>39</v>
      </c>
      <c r="C5" s="5">
        <v>2</v>
      </c>
      <c r="D5" s="5">
        <v>2</v>
      </c>
      <c r="E5" s="5">
        <v>4</v>
      </c>
      <c r="F5" s="5">
        <v>0</v>
      </c>
      <c r="G5" s="5">
        <v>0</v>
      </c>
      <c r="H5" s="5">
        <v>3.7</v>
      </c>
      <c r="I5" s="5">
        <v>0</v>
      </c>
      <c r="J5" s="5">
        <v>1</v>
      </c>
      <c r="K5" s="5">
        <v>1</v>
      </c>
      <c r="L5" s="5">
        <v>0</v>
      </c>
      <c r="M5" s="5">
        <v>0</v>
      </c>
      <c r="N5" s="5">
        <v>3</v>
      </c>
      <c r="O5" s="5">
        <v>0</v>
      </c>
      <c r="P5" s="5">
        <v>2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9">
        <f t="shared" ref="Z5:Z47" si="0">SUM(C5:Y5)</f>
        <v>18.7</v>
      </c>
      <c r="AA5" s="10">
        <v>31.027999999999999</v>
      </c>
      <c r="AB5" s="5">
        <v>0</v>
      </c>
      <c r="AC5" s="4">
        <v>5</v>
      </c>
      <c r="AD5" s="4">
        <v>5</v>
      </c>
      <c r="AE5" s="6">
        <v>8</v>
      </c>
      <c r="AF5" s="12">
        <f t="shared" ref="AF5:AF47" si="1">SUM(Z5:AE5)</f>
        <v>67.727999999999994</v>
      </c>
    </row>
    <row r="6" spans="1:32" x14ac:dyDescent="0.15">
      <c r="A6" s="4">
        <v>2</v>
      </c>
      <c r="B6" s="4" t="s">
        <v>40</v>
      </c>
      <c r="C6" s="5">
        <v>2</v>
      </c>
      <c r="D6" s="5">
        <v>2</v>
      </c>
      <c r="E6" s="5">
        <v>3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1</v>
      </c>
      <c r="L6" s="5">
        <v>3</v>
      </c>
      <c r="M6" s="5">
        <v>1</v>
      </c>
      <c r="N6" s="5">
        <v>3</v>
      </c>
      <c r="O6" s="5">
        <v>0</v>
      </c>
      <c r="P6" s="5">
        <v>2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9">
        <f t="shared" si="0"/>
        <v>18</v>
      </c>
      <c r="AA6" s="10">
        <v>32.828000000000003</v>
      </c>
      <c r="AB6" s="5">
        <v>0</v>
      </c>
      <c r="AC6" s="4">
        <v>9</v>
      </c>
      <c r="AD6" s="4">
        <v>0</v>
      </c>
      <c r="AE6" s="6">
        <v>10</v>
      </c>
      <c r="AF6" s="12">
        <f t="shared" si="1"/>
        <v>69.828000000000003</v>
      </c>
    </row>
    <row r="7" spans="1:32" x14ac:dyDescent="0.15">
      <c r="A7" s="4">
        <v>3</v>
      </c>
      <c r="B7" s="4" t="s">
        <v>41</v>
      </c>
      <c r="C7" s="5">
        <v>2</v>
      </c>
      <c r="D7" s="5">
        <v>2</v>
      </c>
      <c r="E7" s="5">
        <v>4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  <c r="L7" s="5">
        <v>3</v>
      </c>
      <c r="M7" s="5">
        <v>0</v>
      </c>
      <c r="N7" s="5">
        <v>3</v>
      </c>
      <c r="O7" s="5">
        <v>0</v>
      </c>
      <c r="P7" s="5">
        <v>2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9">
        <f t="shared" si="0"/>
        <v>18</v>
      </c>
      <c r="AA7" s="10">
        <v>34.972000000000001</v>
      </c>
      <c r="AB7" s="5">
        <v>0.5</v>
      </c>
      <c r="AC7" s="4">
        <v>8</v>
      </c>
      <c r="AD7" s="4">
        <v>5</v>
      </c>
      <c r="AE7" s="6">
        <v>9</v>
      </c>
      <c r="AF7" s="12">
        <f t="shared" si="1"/>
        <v>75.472000000000008</v>
      </c>
    </row>
    <row r="8" spans="1:32" x14ac:dyDescent="0.15">
      <c r="A8" s="4">
        <v>4</v>
      </c>
      <c r="B8" s="4" t="s">
        <v>42</v>
      </c>
      <c r="C8" s="5">
        <v>2</v>
      </c>
      <c r="D8" s="5">
        <v>2</v>
      </c>
      <c r="E8" s="5">
        <v>4</v>
      </c>
      <c r="F8" s="5">
        <v>0</v>
      </c>
      <c r="G8" s="5">
        <v>0</v>
      </c>
      <c r="H8" s="5">
        <v>4.2</v>
      </c>
      <c r="I8" s="5">
        <v>0</v>
      </c>
      <c r="J8" s="5">
        <v>1</v>
      </c>
      <c r="K8" s="5">
        <v>1</v>
      </c>
      <c r="L8" s="5">
        <v>1</v>
      </c>
      <c r="M8" s="5">
        <v>2</v>
      </c>
      <c r="N8" s="5">
        <v>3</v>
      </c>
      <c r="O8" s="5">
        <v>0.1</v>
      </c>
      <c r="P8" s="5">
        <v>2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9">
        <f t="shared" si="0"/>
        <v>22.3</v>
      </c>
      <c r="AA8" s="10">
        <v>33.86</v>
      </c>
      <c r="AB8" s="5">
        <v>0.5</v>
      </c>
      <c r="AC8" s="4">
        <v>9</v>
      </c>
      <c r="AD8" s="4">
        <v>7</v>
      </c>
      <c r="AE8" s="6">
        <v>10</v>
      </c>
      <c r="AF8" s="12">
        <f t="shared" si="1"/>
        <v>82.66</v>
      </c>
    </row>
    <row r="9" spans="1:32" x14ac:dyDescent="0.15">
      <c r="A9" s="4">
        <v>5</v>
      </c>
      <c r="B9" s="4" t="s">
        <v>43</v>
      </c>
      <c r="C9" s="5">
        <v>2</v>
      </c>
      <c r="D9" s="5">
        <v>2</v>
      </c>
      <c r="E9" s="5">
        <v>2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3</v>
      </c>
      <c r="O9" s="5">
        <v>0</v>
      </c>
      <c r="P9" s="5">
        <v>2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9">
        <f t="shared" si="0"/>
        <v>12</v>
      </c>
      <c r="AA9" s="10">
        <v>29.588000000000001</v>
      </c>
      <c r="AB9" s="5">
        <v>3</v>
      </c>
      <c r="AC9" s="4">
        <v>8</v>
      </c>
      <c r="AD9" s="4">
        <v>1</v>
      </c>
      <c r="AE9" s="6">
        <v>10</v>
      </c>
      <c r="AF9" s="12">
        <f t="shared" si="1"/>
        <v>63.588000000000001</v>
      </c>
    </row>
    <row r="10" spans="1:32" x14ac:dyDescent="0.15">
      <c r="A10" s="4">
        <v>6</v>
      </c>
      <c r="B10" s="4" t="s">
        <v>44</v>
      </c>
      <c r="C10" s="5">
        <v>2</v>
      </c>
      <c r="D10" s="5">
        <v>2</v>
      </c>
      <c r="E10" s="5">
        <v>4</v>
      </c>
      <c r="F10" s="5">
        <v>0</v>
      </c>
      <c r="G10" s="5">
        <v>0</v>
      </c>
      <c r="H10" s="5">
        <v>1.9</v>
      </c>
      <c r="I10" s="5">
        <v>0</v>
      </c>
      <c r="J10" s="5">
        <v>1</v>
      </c>
      <c r="K10" s="5">
        <v>1</v>
      </c>
      <c r="L10" s="5">
        <v>4</v>
      </c>
      <c r="M10" s="5">
        <v>1</v>
      </c>
      <c r="N10" s="5">
        <v>4</v>
      </c>
      <c r="O10" s="5">
        <v>0</v>
      </c>
      <c r="P10" s="5">
        <v>2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9">
        <f t="shared" si="0"/>
        <v>22.9</v>
      </c>
      <c r="AA10" s="10">
        <v>33.18</v>
      </c>
      <c r="AB10" s="5">
        <v>1.5</v>
      </c>
      <c r="AC10" s="4">
        <v>10</v>
      </c>
      <c r="AD10" s="4">
        <v>5</v>
      </c>
      <c r="AE10" s="6">
        <v>10</v>
      </c>
      <c r="AF10" s="12">
        <f t="shared" si="1"/>
        <v>82.58</v>
      </c>
    </row>
    <row r="11" spans="1:32" x14ac:dyDescent="0.15">
      <c r="A11" s="4">
        <v>7</v>
      </c>
      <c r="B11" s="4" t="s">
        <v>45</v>
      </c>
      <c r="C11" s="5">
        <v>2</v>
      </c>
      <c r="D11" s="5">
        <v>2</v>
      </c>
      <c r="E11" s="5">
        <v>4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4</v>
      </c>
      <c r="M11" s="5">
        <v>2</v>
      </c>
      <c r="N11" s="5">
        <v>3</v>
      </c>
      <c r="O11" s="5">
        <v>0</v>
      </c>
      <c r="P11" s="5">
        <v>2</v>
      </c>
      <c r="Q11" s="5">
        <v>0</v>
      </c>
      <c r="R11" s="5">
        <v>0</v>
      </c>
      <c r="S11" s="5">
        <v>0.5</v>
      </c>
      <c r="T11" s="5">
        <v>0</v>
      </c>
      <c r="U11" s="5">
        <v>0.5</v>
      </c>
      <c r="V11" s="5">
        <v>0</v>
      </c>
      <c r="W11" s="5">
        <v>0</v>
      </c>
      <c r="X11" s="5">
        <v>0</v>
      </c>
      <c r="Y11" s="5">
        <v>0</v>
      </c>
      <c r="Z11" s="9">
        <f t="shared" si="0"/>
        <v>22</v>
      </c>
      <c r="AA11" s="10">
        <v>30.652000000000001</v>
      </c>
      <c r="AB11" s="5">
        <v>1.5</v>
      </c>
      <c r="AC11" s="4">
        <v>10</v>
      </c>
      <c r="AD11" s="4">
        <v>0</v>
      </c>
      <c r="AE11" s="6">
        <v>10</v>
      </c>
      <c r="AF11" s="12">
        <f t="shared" si="1"/>
        <v>74.152000000000001</v>
      </c>
    </row>
    <row r="12" spans="1:32" x14ac:dyDescent="0.15">
      <c r="A12" s="4">
        <v>8</v>
      </c>
      <c r="B12" s="4" t="s">
        <v>46</v>
      </c>
      <c r="C12" s="5">
        <v>2</v>
      </c>
      <c r="D12" s="5">
        <v>2</v>
      </c>
      <c r="E12" s="5">
        <v>4</v>
      </c>
      <c r="F12" s="5">
        <v>0</v>
      </c>
      <c r="G12" s="5">
        <v>0</v>
      </c>
      <c r="H12" s="5">
        <v>3.6</v>
      </c>
      <c r="I12" s="5">
        <v>0</v>
      </c>
      <c r="J12" s="5">
        <v>0</v>
      </c>
      <c r="K12" s="5">
        <v>1</v>
      </c>
      <c r="L12" s="5">
        <v>3.9</v>
      </c>
      <c r="M12" s="5">
        <v>0</v>
      </c>
      <c r="N12" s="5">
        <v>3.6</v>
      </c>
      <c r="O12" s="5">
        <v>0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9">
        <f t="shared" si="0"/>
        <v>22.1</v>
      </c>
      <c r="AA12" s="10">
        <v>31.571999999999999</v>
      </c>
      <c r="AB12" s="5">
        <v>1</v>
      </c>
      <c r="AC12" s="4">
        <v>10</v>
      </c>
      <c r="AD12" s="4">
        <v>0</v>
      </c>
      <c r="AE12" s="6">
        <v>10</v>
      </c>
      <c r="AF12" s="12">
        <f t="shared" si="1"/>
        <v>74.671999999999997</v>
      </c>
    </row>
    <row r="13" spans="1:32" x14ac:dyDescent="0.15">
      <c r="A13" s="4">
        <v>9</v>
      </c>
      <c r="B13" s="4" t="s">
        <v>47</v>
      </c>
      <c r="C13" s="5">
        <v>2</v>
      </c>
      <c r="D13" s="5">
        <v>2</v>
      </c>
      <c r="E13" s="5">
        <v>4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5</v>
      </c>
      <c r="M13" s="5">
        <v>1</v>
      </c>
      <c r="N13" s="5">
        <v>3</v>
      </c>
      <c r="O13" s="5">
        <v>0</v>
      </c>
      <c r="P13" s="5">
        <v>2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9">
        <f t="shared" si="0"/>
        <v>21</v>
      </c>
      <c r="AA13" s="10">
        <v>33.508000000000003</v>
      </c>
      <c r="AB13" s="5">
        <v>2.5</v>
      </c>
      <c r="AC13" s="4">
        <v>9</v>
      </c>
      <c r="AD13" s="4">
        <v>9</v>
      </c>
      <c r="AE13" s="6">
        <v>10</v>
      </c>
      <c r="AF13" s="12">
        <f t="shared" si="1"/>
        <v>85.00800000000001</v>
      </c>
    </row>
    <row r="14" spans="1:32" x14ac:dyDescent="0.15">
      <c r="A14" s="4">
        <v>10</v>
      </c>
      <c r="B14" s="4" t="s">
        <v>48</v>
      </c>
      <c r="C14" s="5">
        <v>2</v>
      </c>
      <c r="D14" s="5">
        <v>2</v>
      </c>
      <c r="E14" s="5">
        <v>4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4</v>
      </c>
      <c r="M14" s="5">
        <v>4</v>
      </c>
      <c r="N14" s="5">
        <v>3</v>
      </c>
      <c r="O14" s="5">
        <v>0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9">
        <f t="shared" si="0"/>
        <v>22</v>
      </c>
      <c r="AA14" s="10">
        <v>31.2</v>
      </c>
      <c r="AB14" s="5">
        <v>1</v>
      </c>
      <c r="AC14" s="4">
        <v>9</v>
      </c>
      <c r="AD14" s="4">
        <v>4</v>
      </c>
      <c r="AE14" s="6">
        <v>10</v>
      </c>
      <c r="AF14" s="12">
        <f t="shared" si="1"/>
        <v>77.2</v>
      </c>
    </row>
    <row r="15" spans="1:32" x14ac:dyDescent="0.15">
      <c r="A15" s="4">
        <v>11</v>
      </c>
      <c r="B15" s="4" t="s">
        <v>49</v>
      </c>
      <c r="C15" s="5">
        <v>2</v>
      </c>
      <c r="D15" s="5">
        <v>2</v>
      </c>
      <c r="E15" s="5">
        <v>4</v>
      </c>
      <c r="F15" s="5">
        <v>1</v>
      </c>
      <c r="G15" s="5">
        <v>0</v>
      </c>
      <c r="H15" s="5">
        <v>5</v>
      </c>
      <c r="I15" s="5">
        <v>0</v>
      </c>
      <c r="J15" s="5">
        <v>1</v>
      </c>
      <c r="K15" s="5">
        <v>1</v>
      </c>
      <c r="L15" s="5">
        <v>5</v>
      </c>
      <c r="M15" s="5">
        <v>0</v>
      </c>
      <c r="N15" s="5">
        <v>4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9">
        <f t="shared" si="0"/>
        <v>27</v>
      </c>
      <c r="AA15" s="10">
        <v>32.192</v>
      </c>
      <c r="AB15" s="5">
        <v>0.5</v>
      </c>
      <c r="AC15" s="4">
        <v>4</v>
      </c>
      <c r="AD15" s="4">
        <v>8</v>
      </c>
      <c r="AE15" s="6">
        <v>9.5</v>
      </c>
      <c r="AF15" s="12">
        <f t="shared" si="1"/>
        <v>81.192000000000007</v>
      </c>
    </row>
    <row r="16" spans="1:32" x14ac:dyDescent="0.15">
      <c r="A16" s="4">
        <v>12</v>
      </c>
      <c r="B16" s="4" t="s">
        <v>50</v>
      </c>
      <c r="C16" s="5">
        <v>2</v>
      </c>
      <c r="D16" s="5">
        <v>2</v>
      </c>
      <c r="E16" s="5">
        <v>3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1</v>
      </c>
      <c r="L16" s="5">
        <v>4</v>
      </c>
      <c r="M16" s="5">
        <v>3</v>
      </c>
      <c r="N16" s="5">
        <v>3</v>
      </c>
      <c r="O16" s="5">
        <v>0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9">
        <f t="shared" si="0"/>
        <v>21</v>
      </c>
      <c r="AA16" s="10">
        <v>31.648</v>
      </c>
      <c r="AB16" s="5">
        <v>1.5</v>
      </c>
      <c r="AC16" s="4">
        <v>9</v>
      </c>
      <c r="AD16" s="4">
        <v>0</v>
      </c>
      <c r="AE16" s="6">
        <v>10</v>
      </c>
      <c r="AF16" s="12">
        <f t="shared" si="1"/>
        <v>73.147999999999996</v>
      </c>
    </row>
    <row r="17" spans="1:32" x14ac:dyDescent="0.15">
      <c r="A17" s="4">
        <v>13</v>
      </c>
      <c r="B17" s="4" t="s">
        <v>51</v>
      </c>
      <c r="C17" s="5">
        <v>2</v>
      </c>
      <c r="D17" s="5">
        <v>2</v>
      </c>
      <c r="E17" s="5">
        <v>4</v>
      </c>
      <c r="F17" s="5">
        <v>0</v>
      </c>
      <c r="G17" s="5">
        <v>0</v>
      </c>
      <c r="H17" s="5">
        <v>17</v>
      </c>
      <c r="I17" s="5">
        <v>0</v>
      </c>
      <c r="J17" s="5">
        <v>1</v>
      </c>
      <c r="K17" s="5">
        <v>1</v>
      </c>
      <c r="L17" s="5">
        <v>0</v>
      </c>
      <c r="M17" s="5">
        <v>5</v>
      </c>
      <c r="N17" s="5">
        <v>3</v>
      </c>
      <c r="O17" s="5">
        <v>1.4</v>
      </c>
      <c r="P17" s="5">
        <v>2</v>
      </c>
      <c r="Q17" s="5">
        <v>4</v>
      </c>
      <c r="R17" s="5">
        <v>0</v>
      </c>
      <c r="S17" s="5">
        <v>6</v>
      </c>
      <c r="T17" s="5">
        <v>0</v>
      </c>
      <c r="U17" s="5">
        <v>0.2</v>
      </c>
      <c r="V17" s="5">
        <v>0</v>
      </c>
      <c r="W17" s="5">
        <v>0.5</v>
      </c>
      <c r="X17" s="5">
        <v>0</v>
      </c>
      <c r="Y17" s="5">
        <v>2</v>
      </c>
      <c r="Z17" s="9">
        <f t="shared" si="0"/>
        <v>51.1</v>
      </c>
      <c r="AA17" s="10">
        <v>35.256</v>
      </c>
      <c r="AB17" s="5">
        <v>0</v>
      </c>
      <c r="AC17" s="4">
        <v>10</v>
      </c>
      <c r="AD17" s="4">
        <v>0</v>
      </c>
      <c r="AE17" s="6">
        <v>10</v>
      </c>
      <c r="AF17" s="12">
        <f t="shared" si="1"/>
        <v>106.35599999999999</v>
      </c>
    </row>
    <row r="18" spans="1:32" x14ac:dyDescent="0.15">
      <c r="A18" s="4">
        <v>14</v>
      </c>
      <c r="B18" s="4" t="s">
        <v>52</v>
      </c>
      <c r="C18" s="5">
        <v>2</v>
      </c>
      <c r="D18" s="5">
        <v>2</v>
      </c>
      <c r="E18" s="5">
        <v>4</v>
      </c>
      <c r="F18" s="5">
        <v>0</v>
      </c>
      <c r="G18" s="5">
        <v>0</v>
      </c>
      <c r="H18" s="5">
        <v>20</v>
      </c>
      <c r="I18" s="5">
        <v>0</v>
      </c>
      <c r="J18" s="5">
        <v>1</v>
      </c>
      <c r="K18" s="5">
        <v>1</v>
      </c>
      <c r="L18" s="5">
        <v>0</v>
      </c>
      <c r="M18" s="5">
        <v>0</v>
      </c>
      <c r="N18" s="5">
        <v>3</v>
      </c>
      <c r="O18" s="5">
        <v>1.69</v>
      </c>
      <c r="P18" s="5">
        <v>2</v>
      </c>
      <c r="Q18" s="5">
        <v>4.9000000000000004</v>
      </c>
      <c r="R18" s="5">
        <v>0</v>
      </c>
      <c r="S18" s="5">
        <v>6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2</v>
      </c>
      <c r="Z18" s="9">
        <f t="shared" si="0"/>
        <v>49.589999999999996</v>
      </c>
      <c r="AA18" s="10">
        <v>35.003999999999998</v>
      </c>
      <c r="AB18" s="5">
        <v>0</v>
      </c>
      <c r="AC18" s="4">
        <v>9</v>
      </c>
      <c r="AD18" s="4">
        <v>0</v>
      </c>
      <c r="AE18" s="6">
        <v>9</v>
      </c>
      <c r="AF18" s="12">
        <f t="shared" si="1"/>
        <v>102.59399999999999</v>
      </c>
    </row>
    <row r="19" spans="1:32" x14ac:dyDescent="0.15">
      <c r="A19" s="4">
        <v>15</v>
      </c>
      <c r="B19" s="4" t="s">
        <v>53</v>
      </c>
      <c r="C19" s="5">
        <v>2</v>
      </c>
      <c r="D19" s="5">
        <v>2</v>
      </c>
      <c r="E19" s="5">
        <v>4</v>
      </c>
      <c r="F19" s="5">
        <v>0</v>
      </c>
      <c r="G19" s="5">
        <v>0</v>
      </c>
      <c r="H19" s="5">
        <v>11</v>
      </c>
      <c r="I19" s="5">
        <v>0</v>
      </c>
      <c r="J19" s="5">
        <v>1</v>
      </c>
      <c r="K19" s="5">
        <v>0</v>
      </c>
      <c r="L19" s="5">
        <v>0</v>
      </c>
      <c r="M19" s="5">
        <v>3</v>
      </c>
      <c r="N19" s="5">
        <v>3</v>
      </c>
      <c r="O19" s="5">
        <v>1.3</v>
      </c>
      <c r="P19" s="5">
        <v>2</v>
      </c>
      <c r="Q19" s="5">
        <v>5.7</v>
      </c>
      <c r="R19" s="5">
        <v>0</v>
      </c>
      <c r="S19" s="5">
        <v>6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9">
        <f t="shared" si="0"/>
        <v>41</v>
      </c>
      <c r="AA19" s="10">
        <v>35.012</v>
      </c>
      <c r="AB19" s="5">
        <v>0</v>
      </c>
      <c r="AC19" s="4">
        <v>9</v>
      </c>
      <c r="AD19" s="4">
        <v>0</v>
      </c>
      <c r="AE19" s="6">
        <v>10</v>
      </c>
      <c r="AF19" s="12">
        <f t="shared" si="1"/>
        <v>95.012</v>
      </c>
    </row>
    <row r="20" spans="1:32" x14ac:dyDescent="0.15">
      <c r="A20" s="4">
        <v>16</v>
      </c>
      <c r="B20" s="4" t="s">
        <v>54</v>
      </c>
      <c r="C20" s="5">
        <v>2</v>
      </c>
      <c r="D20" s="5">
        <v>2</v>
      </c>
      <c r="E20" s="5">
        <v>3.6</v>
      </c>
      <c r="F20" s="5">
        <v>0</v>
      </c>
      <c r="G20" s="5">
        <v>0</v>
      </c>
      <c r="H20" s="5">
        <v>17</v>
      </c>
      <c r="I20" s="5">
        <v>0</v>
      </c>
      <c r="J20" s="5">
        <v>0.5</v>
      </c>
      <c r="K20" s="5">
        <v>0.5</v>
      </c>
      <c r="L20" s="5">
        <v>0</v>
      </c>
      <c r="M20" s="5">
        <v>1</v>
      </c>
      <c r="N20" s="5">
        <v>3</v>
      </c>
      <c r="O20" s="5">
        <v>1.3</v>
      </c>
      <c r="P20" s="5">
        <v>2</v>
      </c>
      <c r="Q20" s="5">
        <v>3.1</v>
      </c>
      <c r="R20" s="5">
        <v>0</v>
      </c>
      <c r="S20" s="5">
        <v>6</v>
      </c>
      <c r="T20" s="5">
        <v>0</v>
      </c>
      <c r="U20" s="5">
        <v>0</v>
      </c>
      <c r="V20" s="5">
        <v>0</v>
      </c>
      <c r="W20" s="5">
        <v>0</v>
      </c>
      <c r="X20" s="5">
        <v>1</v>
      </c>
      <c r="Y20" s="5">
        <v>0</v>
      </c>
      <c r="Z20" s="9">
        <f t="shared" si="0"/>
        <v>43.000000000000007</v>
      </c>
      <c r="AA20" s="10">
        <v>33.56</v>
      </c>
      <c r="AB20" s="5">
        <v>0</v>
      </c>
      <c r="AC20" s="4">
        <v>10</v>
      </c>
      <c r="AD20" s="4">
        <v>0</v>
      </c>
      <c r="AE20" s="6">
        <v>5</v>
      </c>
      <c r="AF20" s="12">
        <f t="shared" si="1"/>
        <v>91.56</v>
      </c>
    </row>
    <row r="21" spans="1:32" x14ac:dyDescent="0.15">
      <c r="A21" s="4">
        <v>17</v>
      </c>
      <c r="B21" s="4" t="s">
        <v>55</v>
      </c>
      <c r="C21" s="5">
        <v>2</v>
      </c>
      <c r="D21" s="5">
        <v>2</v>
      </c>
      <c r="E21" s="5">
        <v>4</v>
      </c>
      <c r="F21" s="5">
        <v>0</v>
      </c>
      <c r="G21" s="5">
        <v>0</v>
      </c>
      <c r="H21" s="5">
        <v>20</v>
      </c>
      <c r="I21" s="5">
        <v>0</v>
      </c>
      <c r="J21" s="5">
        <v>1</v>
      </c>
      <c r="K21" s="5">
        <v>1</v>
      </c>
      <c r="L21" s="5">
        <v>3</v>
      </c>
      <c r="M21" s="5">
        <v>5</v>
      </c>
      <c r="N21" s="5">
        <v>3</v>
      </c>
      <c r="O21" s="5">
        <v>2.5</v>
      </c>
      <c r="P21" s="5">
        <v>1.5</v>
      </c>
      <c r="Q21" s="5">
        <v>6</v>
      </c>
      <c r="R21" s="5">
        <v>4</v>
      </c>
      <c r="S21" s="5">
        <v>6</v>
      </c>
      <c r="T21" s="5">
        <v>1</v>
      </c>
      <c r="U21" s="5">
        <v>1</v>
      </c>
      <c r="V21" s="5">
        <v>0</v>
      </c>
      <c r="W21" s="5">
        <v>1</v>
      </c>
      <c r="X21" s="5">
        <v>0.5</v>
      </c>
      <c r="Y21" s="5">
        <v>0</v>
      </c>
      <c r="Z21" s="9">
        <f t="shared" si="0"/>
        <v>64.5</v>
      </c>
      <c r="AA21" s="10">
        <v>36.564</v>
      </c>
      <c r="AB21" s="5">
        <v>0</v>
      </c>
      <c r="AC21" s="4">
        <v>10</v>
      </c>
      <c r="AD21" s="4">
        <v>0</v>
      </c>
      <c r="AE21" s="6">
        <v>10</v>
      </c>
      <c r="AF21" s="12">
        <f t="shared" si="1"/>
        <v>121.06399999999999</v>
      </c>
    </row>
    <row r="22" spans="1:32" x14ac:dyDescent="0.15">
      <c r="A22" s="4">
        <v>18</v>
      </c>
      <c r="B22" s="4" t="s">
        <v>56</v>
      </c>
      <c r="C22" s="5">
        <v>2</v>
      </c>
      <c r="D22" s="5">
        <v>2</v>
      </c>
      <c r="E22" s="5">
        <v>4</v>
      </c>
      <c r="F22" s="5">
        <v>6</v>
      </c>
      <c r="G22" s="5">
        <v>0</v>
      </c>
      <c r="H22" s="5">
        <v>2.2000000000000002</v>
      </c>
      <c r="I22" s="5">
        <v>0</v>
      </c>
      <c r="J22" s="5">
        <v>1</v>
      </c>
      <c r="K22" s="5">
        <v>1</v>
      </c>
      <c r="L22" s="5">
        <v>4</v>
      </c>
      <c r="M22" s="5">
        <v>0</v>
      </c>
      <c r="N22" s="5">
        <v>3</v>
      </c>
      <c r="O22" s="5">
        <v>1.1000000000000001</v>
      </c>
      <c r="P22" s="5">
        <v>2</v>
      </c>
      <c r="Q22" s="5">
        <v>6.5</v>
      </c>
      <c r="R22" s="5">
        <v>3</v>
      </c>
      <c r="S22" s="5">
        <v>6</v>
      </c>
      <c r="T22" s="5">
        <v>0</v>
      </c>
      <c r="U22" s="5">
        <v>0</v>
      </c>
      <c r="V22" s="5">
        <v>0</v>
      </c>
      <c r="W22" s="5">
        <v>0.5</v>
      </c>
      <c r="X22" s="5">
        <v>0</v>
      </c>
      <c r="Y22" s="5">
        <v>0</v>
      </c>
      <c r="Z22" s="9">
        <f t="shared" si="0"/>
        <v>44.3</v>
      </c>
      <c r="AA22" s="10">
        <v>34.659999999999997</v>
      </c>
      <c r="AB22" s="5">
        <v>0</v>
      </c>
      <c r="AC22" s="4">
        <v>0</v>
      </c>
      <c r="AD22" s="4">
        <v>0</v>
      </c>
      <c r="AE22" s="6">
        <v>7</v>
      </c>
      <c r="AF22" s="12">
        <f t="shared" si="1"/>
        <v>85.96</v>
      </c>
    </row>
    <row r="23" spans="1:32" x14ac:dyDescent="0.15">
      <c r="A23" s="4">
        <v>19</v>
      </c>
      <c r="B23" s="4" t="s">
        <v>57</v>
      </c>
      <c r="C23" s="5">
        <v>2</v>
      </c>
      <c r="D23" s="5">
        <v>2</v>
      </c>
      <c r="E23" s="5">
        <v>4</v>
      </c>
      <c r="F23" s="5">
        <v>0</v>
      </c>
      <c r="G23" s="5">
        <v>0</v>
      </c>
      <c r="H23" s="5">
        <v>15</v>
      </c>
      <c r="I23" s="5">
        <v>0</v>
      </c>
      <c r="J23" s="5">
        <v>1</v>
      </c>
      <c r="K23" s="5">
        <v>1</v>
      </c>
      <c r="L23" s="5">
        <v>1</v>
      </c>
      <c r="M23" s="5">
        <v>0</v>
      </c>
      <c r="N23" s="5">
        <v>3</v>
      </c>
      <c r="O23" s="5">
        <v>3</v>
      </c>
      <c r="P23" s="5">
        <v>2</v>
      </c>
      <c r="Q23" s="5">
        <v>4.9000000000000004</v>
      </c>
      <c r="R23" s="5">
        <v>0</v>
      </c>
      <c r="S23" s="5">
        <v>6</v>
      </c>
      <c r="T23" s="5">
        <v>1</v>
      </c>
      <c r="U23" s="5">
        <v>1</v>
      </c>
      <c r="V23" s="5">
        <v>1</v>
      </c>
      <c r="W23" s="5">
        <v>0</v>
      </c>
      <c r="X23" s="5">
        <v>0.5</v>
      </c>
      <c r="Y23" s="5">
        <v>0</v>
      </c>
      <c r="Z23" s="9">
        <f t="shared" si="0"/>
        <v>48.4</v>
      </c>
      <c r="AA23" s="10">
        <v>32.880000000000003</v>
      </c>
      <c r="AB23" s="5">
        <v>0</v>
      </c>
      <c r="AC23" s="4">
        <v>6</v>
      </c>
      <c r="AD23" s="4">
        <v>0</v>
      </c>
      <c r="AE23" s="4">
        <v>9</v>
      </c>
      <c r="AF23" s="12">
        <f t="shared" si="1"/>
        <v>96.28</v>
      </c>
    </row>
    <row r="24" spans="1:32" x14ac:dyDescent="0.15">
      <c r="A24" s="4">
        <v>20</v>
      </c>
      <c r="B24" s="4" t="s">
        <v>58</v>
      </c>
      <c r="C24" s="5">
        <v>2</v>
      </c>
      <c r="D24" s="5">
        <v>2</v>
      </c>
      <c r="E24" s="5">
        <v>4</v>
      </c>
      <c r="F24" s="5">
        <v>0</v>
      </c>
      <c r="G24" s="5">
        <v>0</v>
      </c>
      <c r="H24" s="5">
        <v>19</v>
      </c>
      <c r="I24" s="5">
        <v>0</v>
      </c>
      <c r="J24" s="5">
        <v>1</v>
      </c>
      <c r="K24" s="5">
        <v>0</v>
      </c>
      <c r="L24" s="5">
        <v>5</v>
      </c>
      <c r="M24" s="5">
        <v>0</v>
      </c>
      <c r="N24" s="5">
        <v>3</v>
      </c>
      <c r="O24" s="5">
        <v>1.5</v>
      </c>
      <c r="P24" s="5">
        <v>2</v>
      </c>
      <c r="Q24" s="5">
        <v>5</v>
      </c>
      <c r="R24" s="5">
        <v>3</v>
      </c>
      <c r="S24" s="5">
        <v>5.5</v>
      </c>
      <c r="T24" s="5">
        <v>0</v>
      </c>
      <c r="U24" s="5">
        <v>0</v>
      </c>
      <c r="V24" s="5">
        <v>1</v>
      </c>
      <c r="W24" s="5">
        <v>0</v>
      </c>
      <c r="X24" s="5">
        <v>1.5</v>
      </c>
      <c r="Y24" s="5">
        <v>0</v>
      </c>
      <c r="Z24" s="9">
        <f t="shared" si="0"/>
        <v>55.5</v>
      </c>
      <c r="AA24" s="10">
        <v>31.34</v>
      </c>
      <c r="AB24" s="5">
        <v>0</v>
      </c>
      <c r="AC24" s="4">
        <v>10</v>
      </c>
      <c r="AD24" s="4">
        <v>0</v>
      </c>
      <c r="AE24" s="4">
        <v>9</v>
      </c>
      <c r="AF24" s="12">
        <f t="shared" si="1"/>
        <v>105.84</v>
      </c>
    </row>
    <row r="25" spans="1:32" x14ac:dyDescent="0.15">
      <c r="A25" s="4">
        <v>21</v>
      </c>
      <c r="B25" s="4" t="s">
        <v>59</v>
      </c>
      <c r="C25" s="5">
        <v>2</v>
      </c>
      <c r="D25" s="5">
        <v>2</v>
      </c>
      <c r="E25" s="5">
        <v>4</v>
      </c>
      <c r="F25" s="5">
        <v>0</v>
      </c>
      <c r="G25" s="5">
        <v>0</v>
      </c>
      <c r="H25" s="5">
        <v>6.5</v>
      </c>
      <c r="I25" s="5">
        <v>4</v>
      </c>
      <c r="J25" s="5">
        <v>1</v>
      </c>
      <c r="K25" s="5">
        <v>1</v>
      </c>
      <c r="L25" s="5">
        <v>3</v>
      </c>
      <c r="M25" s="5">
        <v>2</v>
      </c>
      <c r="N25" s="5">
        <v>3</v>
      </c>
      <c r="O25" s="5">
        <v>0.1</v>
      </c>
      <c r="P25" s="5">
        <v>0.7</v>
      </c>
      <c r="Q25" s="5">
        <v>6.2</v>
      </c>
      <c r="R25" s="5">
        <v>3</v>
      </c>
      <c r="S25" s="5">
        <v>6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5">
        <v>0</v>
      </c>
      <c r="Z25" s="9">
        <f t="shared" si="0"/>
        <v>45.5</v>
      </c>
      <c r="AA25" s="10">
        <v>30.64</v>
      </c>
      <c r="AB25" s="5">
        <v>0</v>
      </c>
      <c r="AC25" s="4">
        <v>10</v>
      </c>
      <c r="AD25" s="4">
        <v>0</v>
      </c>
      <c r="AE25" s="4">
        <v>7</v>
      </c>
      <c r="AF25" s="12">
        <f t="shared" si="1"/>
        <v>93.14</v>
      </c>
    </row>
    <row r="26" spans="1:32" x14ac:dyDescent="0.15">
      <c r="A26" s="4">
        <v>22</v>
      </c>
      <c r="B26" s="4" t="s">
        <v>60</v>
      </c>
      <c r="C26" s="5">
        <v>2</v>
      </c>
      <c r="D26" s="5">
        <v>2</v>
      </c>
      <c r="E26" s="5">
        <v>4</v>
      </c>
      <c r="F26" s="5">
        <v>0</v>
      </c>
      <c r="G26" s="5">
        <v>0</v>
      </c>
      <c r="H26" s="5">
        <v>20</v>
      </c>
      <c r="I26" s="5">
        <v>0</v>
      </c>
      <c r="J26" s="5">
        <v>1</v>
      </c>
      <c r="K26" s="5">
        <v>1</v>
      </c>
      <c r="L26" s="5">
        <v>0</v>
      </c>
      <c r="M26" s="5">
        <v>3</v>
      </c>
      <c r="N26" s="5">
        <v>4</v>
      </c>
      <c r="O26" s="5">
        <v>1.3</v>
      </c>
      <c r="P26" s="5">
        <v>2</v>
      </c>
      <c r="Q26" s="5">
        <v>3.8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0.5</v>
      </c>
      <c r="X26" s="5">
        <v>0</v>
      </c>
      <c r="Y26" s="5">
        <v>0</v>
      </c>
      <c r="Z26" s="9">
        <f t="shared" si="0"/>
        <v>44.599999999999994</v>
      </c>
      <c r="AA26" s="10">
        <v>35.936</v>
      </c>
      <c r="AB26" s="5">
        <v>0</v>
      </c>
      <c r="AC26" s="4">
        <v>10</v>
      </c>
      <c r="AD26" s="4">
        <v>0</v>
      </c>
      <c r="AE26" s="4">
        <v>8</v>
      </c>
      <c r="AF26" s="12">
        <f t="shared" si="1"/>
        <v>98.536000000000001</v>
      </c>
    </row>
    <row r="27" spans="1:32" x14ac:dyDescent="0.15">
      <c r="A27" s="4">
        <v>23</v>
      </c>
      <c r="B27" s="4" t="s">
        <v>61</v>
      </c>
      <c r="C27" s="5">
        <v>2</v>
      </c>
      <c r="D27" s="5">
        <v>2</v>
      </c>
      <c r="E27" s="5">
        <v>3</v>
      </c>
      <c r="F27" s="5">
        <v>0</v>
      </c>
      <c r="G27" s="5">
        <v>0</v>
      </c>
      <c r="H27" s="5">
        <v>20</v>
      </c>
      <c r="I27" s="5">
        <v>0</v>
      </c>
      <c r="J27" s="5">
        <v>1</v>
      </c>
      <c r="K27" s="5">
        <v>1</v>
      </c>
      <c r="L27" s="5">
        <v>5</v>
      </c>
      <c r="M27" s="5">
        <v>3</v>
      </c>
      <c r="N27" s="5">
        <v>3</v>
      </c>
      <c r="O27" s="5">
        <v>1.08</v>
      </c>
      <c r="P27" s="5">
        <v>2</v>
      </c>
      <c r="Q27" s="5">
        <v>4.16</v>
      </c>
      <c r="R27" s="5">
        <v>0</v>
      </c>
      <c r="S27" s="5">
        <v>5.5</v>
      </c>
      <c r="T27" s="5">
        <v>0</v>
      </c>
      <c r="U27" s="5">
        <v>1</v>
      </c>
      <c r="V27" s="5">
        <v>0</v>
      </c>
      <c r="W27" s="5">
        <v>0</v>
      </c>
      <c r="X27" s="5">
        <v>1</v>
      </c>
      <c r="Y27" s="5">
        <v>0</v>
      </c>
      <c r="Z27" s="9">
        <f t="shared" si="0"/>
        <v>54.739999999999995</v>
      </c>
      <c r="AA27" s="10">
        <v>34.323999999999998</v>
      </c>
      <c r="AB27" s="5">
        <v>0</v>
      </c>
      <c r="AC27" s="4">
        <v>2</v>
      </c>
      <c r="AD27" s="4">
        <v>0</v>
      </c>
      <c r="AE27" s="4">
        <v>10</v>
      </c>
      <c r="AF27" s="12">
        <f t="shared" si="1"/>
        <v>101.06399999999999</v>
      </c>
    </row>
    <row r="28" spans="1:32" x14ac:dyDescent="0.15">
      <c r="A28" s="7">
        <v>24</v>
      </c>
      <c r="B28" s="4" t="s">
        <v>62</v>
      </c>
      <c r="C28" s="5">
        <v>2</v>
      </c>
      <c r="D28" s="5">
        <v>2</v>
      </c>
      <c r="E28" s="5">
        <v>4</v>
      </c>
      <c r="F28" s="5">
        <v>0</v>
      </c>
      <c r="G28" s="5">
        <v>2</v>
      </c>
      <c r="H28" s="5">
        <v>30</v>
      </c>
      <c r="I28" s="5">
        <v>0</v>
      </c>
      <c r="J28" s="5">
        <v>1</v>
      </c>
      <c r="K28" s="5">
        <v>0</v>
      </c>
      <c r="L28" s="5">
        <v>1</v>
      </c>
      <c r="M28" s="5">
        <v>5</v>
      </c>
      <c r="N28" s="5">
        <v>4</v>
      </c>
      <c r="O28" s="5">
        <v>1.6</v>
      </c>
      <c r="P28" s="5">
        <v>1</v>
      </c>
      <c r="Q28" s="5">
        <v>6.6</v>
      </c>
      <c r="R28" s="5">
        <v>0</v>
      </c>
      <c r="S28" s="5">
        <v>2.1</v>
      </c>
      <c r="T28" s="5">
        <v>0</v>
      </c>
      <c r="U28" s="5">
        <v>0.2</v>
      </c>
      <c r="V28" s="5">
        <v>0</v>
      </c>
      <c r="W28" s="5">
        <v>0.5</v>
      </c>
      <c r="X28" s="5">
        <v>1</v>
      </c>
      <c r="Y28" s="5">
        <v>2</v>
      </c>
      <c r="Z28" s="9">
        <f t="shared" si="0"/>
        <v>66</v>
      </c>
      <c r="AA28" s="11">
        <v>27.74</v>
      </c>
      <c r="AB28" s="5">
        <v>0</v>
      </c>
      <c r="AC28" s="8">
        <v>9</v>
      </c>
      <c r="AD28" s="8">
        <v>0</v>
      </c>
      <c r="AE28" s="8">
        <v>10</v>
      </c>
      <c r="AF28" s="12">
        <f t="shared" si="1"/>
        <v>112.74</v>
      </c>
    </row>
    <row r="29" spans="1:32" x14ac:dyDescent="0.15">
      <c r="A29" s="7">
        <v>25</v>
      </c>
      <c r="B29" s="4" t="s">
        <v>63</v>
      </c>
      <c r="C29" s="5">
        <v>2</v>
      </c>
      <c r="D29" s="5">
        <v>2</v>
      </c>
      <c r="E29" s="5">
        <v>4</v>
      </c>
      <c r="F29" s="5">
        <v>0</v>
      </c>
      <c r="G29" s="5">
        <v>3</v>
      </c>
      <c r="H29" s="5">
        <v>23.4</v>
      </c>
      <c r="I29" s="5">
        <v>0</v>
      </c>
      <c r="J29" s="5">
        <v>1</v>
      </c>
      <c r="K29" s="5">
        <v>1</v>
      </c>
      <c r="L29" s="5">
        <v>4</v>
      </c>
      <c r="M29" s="5">
        <v>4</v>
      </c>
      <c r="N29" s="5">
        <v>3</v>
      </c>
      <c r="O29" s="5">
        <v>3</v>
      </c>
      <c r="P29" s="5">
        <v>2</v>
      </c>
      <c r="Q29" s="5">
        <v>6.8</v>
      </c>
      <c r="R29" s="5">
        <v>3</v>
      </c>
      <c r="S29" s="5">
        <v>2</v>
      </c>
      <c r="T29" s="5">
        <v>0</v>
      </c>
      <c r="U29" s="5">
        <v>0</v>
      </c>
      <c r="V29" s="5">
        <v>0</v>
      </c>
      <c r="W29" s="5">
        <v>0</v>
      </c>
      <c r="X29" s="5">
        <v>1</v>
      </c>
      <c r="Y29" s="5">
        <v>0</v>
      </c>
      <c r="Z29" s="9">
        <f t="shared" si="0"/>
        <v>65.199999999999989</v>
      </c>
      <c r="AA29" s="11">
        <v>31.78</v>
      </c>
      <c r="AB29" s="5">
        <v>0</v>
      </c>
      <c r="AC29" s="8">
        <v>10</v>
      </c>
      <c r="AD29" s="8">
        <v>0</v>
      </c>
      <c r="AE29" s="8">
        <v>10</v>
      </c>
      <c r="AF29" s="12">
        <f t="shared" si="1"/>
        <v>116.97999999999999</v>
      </c>
    </row>
    <row r="30" spans="1:32" x14ac:dyDescent="0.15">
      <c r="A30" s="7">
        <v>26</v>
      </c>
      <c r="B30" s="4" t="s">
        <v>64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9">
        <f t="shared" si="0"/>
        <v>0</v>
      </c>
      <c r="AA30" s="11">
        <v>0</v>
      </c>
      <c r="AB30" s="5">
        <v>0</v>
      </c>
      <c r="AC30" s="8">
        <v>0</v>
      </c>
      <c r="AD30" s="8">
        <v>0</v>
      </c>
      <c r="AE30" s="8">
        <v>0</v>
      </c>
      <c r="AF30" s="12">
        <f t="shared" si="1"/>
        <v>0</v>
      </c>
    </row>
    <row r="31" spans="1:32" x14ac:dyDescent="0.15">
      <c r="A31" s="7">
        <v>27</v>
      </c>
      <c r="B31" s="4" t="s">
        <v>65</v>
      </c>
      <c r="C31" s="5">
        <v>2</v>
      </c>
      <c r="D31" s="5">
        <v>2</v>
      </c>
      <c r="E31" s="5">
        <v>4</v>
      </c>
      <c r="F31" s="5">
        <v>10</v>
      </c>
      <c r="G31" s="5">
        <v>3</v>
      </c>
      <c r="H31" s="5">
        <v>1.6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5">
        <v>3</v>
      </c>
      <c r="O31" s="5">
        <v>2.8</v>
      </c>
      <c r="P31" s="5">
        <v>2</v>
      </c>
      <c r="Q31" s="5">
        <v>6.6</v>
      </c>
      <c r="R31" s="5">
        <v>0</v>
      </c>
      <c r="S31" s="5">
        <v>6</v>
      </c>
      <c r="T31" s="5">
        <v>1</v>
      </c>
      <c r="U31" s="5">
        <v>1</v>
      </c>
      <c r="V31" s="5">
        <v>1</v>
      </c>
      <c r="W31" s="5">
        <v>0</v>
      </c>
      <c r="X31" s="5">
        <v>0</v>
      </c>
      <c r="Y31" s="5">
        <v>0</v>
      </c>
      <c r="Z31" s="9">
        <f t="shared" si="0"/>
        <v>47</v>
      </c>
      <c r="AA31" s="11">
        <v>24.72</v>
      </c>
      <c r="AB31" s="5">
        <v>0</v>
      </c>
      <c r="AC31" s="8">
        <v>10</v>
      </c>
      <c r="AD31" s="8">
        <v>0</v>
      </c>
      <c r="AE31" s="8">
        <v>10</v>
      </c>
      <c r="AF31" s="12">
        <f t="shared" si="1"/>
        <v>91.72</v>
      </c>
    </row>
    <row r="32" spans="1:32" x14ac:dyDescent="0.15">
      <c r="A32" s="7">
        <v>28</v>
      </c>
      <c r="B32" s="4" t="s">
        <v>66</v>
      </c>
      <c r="C32" s="5">
        <v>2</v>
      </c>
      <c r="D32" s="5">
        <v>2</v>
      </c>
      <c r="E32" s="5">
        <v>4</v>
      </c>
      <c r="F32" s="5">
        <v>0</v>
      </c>
      <c r="G32" s="5">
        <v>1</v>
      </c>
      <c r="H32" s="5">
        <v>2.5</v>
      </c>
      <c r="I32" s="5">
        <v>0</v>
      </c>
      <c r="J32" s="5">
        <v>1</v>
      </c>
      <c r="K32" s="5">
        <v>1</v>
      </c>
      <c r="L32" s="5">
        <v>1</v>
      </c>
      <c r="M32" s="5">
        <v>0</v>
      </c>
      <c r="N32" s="5">
        <v>3</v>
      </c>
      <c r="O32" s="5">
        <v>0.7</v>
      </c>
      <c r="P32" s="5">
        <v>1.7</v>
      </c>
      <c r="Q32" s="5">
        <v>5.5</v>
      </c>
      <c r="R32" s="5">
        <v>1</v>
      </c>
      <c r="S32" s="5">
        <v>1.9</v>
      </c>
      <c r="T32" s="5">
        <v>1.2</v>
      </c>
      <c r="U32" s="5">
        <v>0</v>
      </c>
      <c r="V32" s="5">
        <v>0</v>
      </c>
      <c r="W32" s="5">
        <v>1</v>
      </c>
      <c r="X32" s="5">
        <v>0.5</v>
      </c>
      <c r="Y32" s="5">
        <v>0</v>
      </c>
      <c r="Z32" s="9">
        <f t="shared" si="0"/>
        <v>30.999999999999996</v>
      </c>
      <c r="AA32" s="11">
        <v>30.2</v>
      </c>
      <c r="AB32" s="5">
        <v>0</v>
      </c>
      <c r="AC32" s="8">
        <v>10</v>
      </c>
      <c r="AD32" s="8">
        <v>0</v>
      </c>
      <c r="AE32" s="8">
        <v>10</v>
      </c>
      <c r="AF32" s="12">
        <f t="shared" si="1"/>
        <v>81.199999999999989</v>
      </c>
    </row>
    <row r="33" spans="1:32" x14ac:dyDescent="0.15">
      <c r="A33" s="7">
        <v>29</v>
      </c>
      <c r="B33" s="4" t="s">
        <v>67</v>
      </c>
      <c r="C33" s="5">
        <v>2</v>
      </c>
      <c r="D33" s="5">
        <v>2</v>
      </c>
      <c r="E33" s="5">
        <v>4</v>
      </c>
      <c r="F33" s="5">
        <v>0</v>
      </c>
      <c r="G33" s="5">
        <v>3</v>
      </c>
      <c r="H33" s="5">
        <v>20.5</v>
      </c>
      <c r="I33" s="5">
        <v>0</v>
      </c>
      <c r="J33" s="5">
        <v>1</v>
      </c>
      <c r="K33" s="5">
        <v>1</v>
      </c>
      <c r="L33" s="5">
        <v>1</v>
      </c>
      <c r="M33" s="5">
        <v>4</v>
      </c>
      <c r="N33" s="5">
        <v>5</v>
      </c>
      <c r="O33" s="5">
        <v>1</v>
      </c>
      <c r="P33" s="5">
        <v>2</v>
      </c>
      <c r="Q33" s="5">
        <v>7</v>
      </c>
      <c r="R33" s="5">
        <v>5</v>
      </c>
      <c r="S33" s="5">
        <v>6</v>
      </c>
      <c r="T33" s="5">
        <v>0.6</v>
      </c>
      <c r="U33" s="5">
        <v>1</v>
      </c>
      <c r="V33" s="5">
        <v>0</v>
      </c>
      <c r="W33" s="5">
        <v>1</v>
      </c>
      <c r="X33" s="5">
        <v>0</v>
      </c>
      <c r="Y33" s="5">
        <v>0</v>
      </c>
      <c r="Z33" s="9">
        <f t="shared" si="0"/>
        <v>67.099999999999994</v>
      </c>
      <c r="AA33" s="11">
        <v>31.66</v>
      </c>
      <c r="AB33" s="5">
        <v>0</v>
      </c>
      <c r="AC33" s="8">
        <v>10</v>
      </c>
      <c r="AD33" s="8">
        <v>0</v>
      </c>
      <c r="AE33" s="8">
        <v>10</v>
      </c>
      <c r="AF33" s="12">
        <f t="shared" si="1"/>
        <v>118.75999999999999</v>
      </c>
    </row>
    <row r="34" spans="1:32" x14ac:dyDescent="0.15">
      <c r="A34" s="7">
        <v>30</v>
      </c>
      <c r="B34" s="4" t="s">
        <v>68</v>
      </c>
      <c r="C34" s="5">
        <v>2</v>
      </c>
      <c r="D34" s="5">
        <v>2</v>
      </c>
      <c r="E34" s="5">
        <v>3.5</v>
      </c>
      <c r="F34" s="5">
        <v>0</v>
      </c>
      <c r="G34" s="5">
        <v>2</v>
      </c>
      <c r="H34" s="5">
        <v>30</v>
      </c>
      <c r="I34" s="5">
        <v>0</v>
      </c>
      <c r="J34" s="5">
        <v>1</v>
      </c>
      <c r="K34" s="5">
        <v>0.5</v>
      </c>
      <c r="L34" s="5">
        <v>5</v>
      </c>
      <c r="M34" s="5">
        <v>2</v>
      </c>
      <c r="N34" s="5">
        <v>3</v>
      </c>
      <c r="O34" s="5">
        <v>1.2</v>
      </c>
      <c r="P34" s="5">
        <v>0.8</v>
      </c>
      <c r="Q34" s="5">
        <v>6.8</v>
      </c>
      <c r="R34" s="5">
        <v>0</v>
      </c>
      <c r="S34" s="5">
        <v>3</v>
      </c>
      <c r="T34" s="5">
        <v>0.2</v>
      </c>
      <c r="U34" s="5">
        <v>0.2</v>
      </c>
      <c r="V34" s="5">
        <v>1</v>
      </c>
      <c r="W34" s="5">
        <v>1</v>
      </c>
      <c r="X34" s="5">
        <v>1</v>
      </c>
      <c r="Y34" s="5">
        <v>2</v>
      </c>
      <c r="Z34" s="9">
        <f t="shared" si="0"/>
        <v>68.2</v>
      </c>
      <c r="AA34" s="11">
        <v>32.46</v>
      </c>
      <c r="AB34" s="5">
        <v>0</v>
      </c>
      <c r="AC34" s="8">
        <v>10</v>
      </c>
      <c r="AD34" s="8">
        <v>0</v>
      </c>
      <c r="AE34" s="8">
        <v>10</v>
      </c>
      <c r="AF34" s="12">
        <f t="shared" si="1"/>
        <v>120.66</v>
      </c>
    </row>
    <row r="35" spans="1:32" x14ac:dyDescent="0.15">
      <c r="A35" s="7">
        <v>31</v>
      </c>
      <c r="B35" s="4" t="s">
        <v>69</v>
      </c>
      <c r="C35" s="5">
        <v>2</v>
      </c>
      <c r="D35" s="5">
        <v>2</v>
      </c>
      <c r="E35" s="5">
        <v>4</v>
      </c>
      <c r="F35" s="5">
        <v>0</v>
      </c>
      <c r="G35" s="5">
        <v>3</v>
      </c>
      <c r="H35" s="5">
        <v>30</v>
      </c>
      <c r="I35" s="5">
        <v>0</v>
      </c>
      <c r="J35" s="5">
        <v>1</v>
      </c>
      <c r="K35" s="5">
        <v>1</v>
      </c>
      <c r="L35" s="5">
        <v>1</v>
      </c>
      <c r="M35" s="5">
        <v>1</v>
      </c>
      <c r="N35" s="5">
        <v>3</v>
      </c>
      <c r="O35" s="5">
        <v>2.4</v>
      </c>
      <c r="P35" s="5">
        <v>2.4</v>
      </c>
      <c r="Q35" s="5">
        <v>6.8</v>
      </c>
      <c r="R35" s="5">
        <v>0</v>
      </c>
      <c r="S35" s="5">
        <v>6</v>
      </c>
      <c r="T35" s="5">
        <v>0.2</v>
      </c>
      <c r="U35" s="5">
        <v>0</v>
      </c>
      <c r="V35" s="5">
        <v>0</v>
      </c>
      <c r="W35" s="5">
        <v>0</v>
      </c>
      <c r="X35" s="5">
        <v>1.5</v>
      </c>
      <c r="Y35" s="5">
        <v>4</v>
      </c>
      <c r="Z35" s="9">
        <f t="shared" si="0"/>
        <v>71.3</v>
      </c>
      <c r="AA35" s="11">
        <v>30.88</v>
      </c>
      <c r="AB35" s="5">
        <v>0</v>
      </c>
      <c r="AC35" s="8">
        <v>10</v>
      </c>
      <c r="AD35" s="8">
        <v>0</v>
      </c>
      <c r="AE35" s="8">
        <v>10</v>
      </c>
      <c r="AF35" s="12">
        <f t="shared" si="1"/>
        <v>122.17999999999999</v>
      </c>
    </row>
    <row r="36" spans="1:32" x14ac:dyDescent="0.15">
      <c r="A36" s="7">
        <v>32</v>
      </c>
      <c r="B36" s="4" t="s">
        <v>70</v>
      </c>
      <c r="C36" s="5">
        <v>2</v>
      </c>
      <c r="D36" s="5">
        <v>2</v>
      </c>
      <c r="E36" s="5">
        <v>4</v>
      </c>
      <c r="F36" s="5">
        <v>0</v>
      </c>
      <c r="G36" s="5">
        <v>3</v>
      </c>
      <c r="H36" s="5">
        <v>26.6</v>
      </c>
      <c r="I36" s="5">
        <v>0</v>
      </c>
      <c r="J36" s="5">
        <v>1</v>
      </c>
      <c r="K36" s="5">
        <v>1</v>
      </c>
      <c r="L36" s="5">
        <v>0</v>
      </c>
      <c r="M36" s="5">
        <v>0</v>
      </c>
      <c r="N36" s="5">
        <v>3</v>
      </c>
      <c r="O36" s="5">
        <v>0</v>
      </c>
      <c r="P36" s="5">
        <v>2</v>
      </c>
      <c r="Q36" s="5">
        <v>6</v>
      </c>
      <c r="R36" s="5">
        <v>0</v>
      </c>
      <c r="S36" s="5">
        <v>6</v>
      </c>
      <c r="T36" s="5">
        <v>0.4</v>
      </c>
      <c r="U36" s="5">
        <v>0</v>
      </c>
      <c r="V36" s="5">
        <v>0.5</v>
      </c>
      <c r="W36" s="5">
        <v>0</v>
      </c>
      <c r="X36" s="5">
        <v>0</v>
      </c>
      <c r="Y36" s="5">
        <v>0</v>
      </c>
      <c r="Z36" s="9">
        <f t="shared" si="0"/>
        <v>57.5</v>
      </c>
      <c r="AA36" s="11">
        <v>27.6</v>
      </c>
      <c r="AB36" s="5">
        <v>0</v>
      </c>
      <c r="AC36" s="8">
        <v>10</v>
      </c>
      <c r="AD36" s="8">
        <v>0</v>
      </c>
      <c r="AE36" s="8">
        <v>10</v>
      </c>
      <c r="AF36" s="12">
        <f t="shared" si="1"/>
        <v>105.1</v>
      </c>
    </row>
    <row r="37" spans="1:32" x14ac:dyDescent="0.15">
      <c r="A37" s="7">
        <v>33</v>
      </c>
      <c r="B37" s="4" t="s">
        <v>71</v>
      </c>
      <c r="C37" s="5">
        <v>2</v>
      </c>
      <c r="D37" s="5">
        <v>2</v>
      </c>
      <c r="E37" s="5">
        <v>4</v>
      </c>
      <c r="F37" s="5">
        <v>0</v>
      </c>
      <c r="G37" s="5">
        <v>3</v>
      </c>
      <c r="H37" s="5">
        <v>22.9</v>
      </c>
      <c r="I37" s="5">
        <v>0</v>
      </c>
      <c r="J37" s="5">
        <v>1</v>
      </c>
      <c r="K37" s="5">
        <v>1</v>
      </c>
      <c r="L37" s="5">
        <v>0</v>
      </c>
      <c r="M37" s="5">
        <v>2</v>
      </c>
      <c r="N37" s="5">
        <v>3</v>
      </c>
      <c r="O37" s="5">
        <v>2.6</v>
      </c>
      <c r="P37" s="5">
        <v>4.5999999999999996</v>
      </c>
      <c r="Q37" s="5">
        <v>0</v>
      </c>
      <c r="R37" s="5">
        <v>4.4000000000000004</v>
      </c>
      <c r="S37" s="5">
        <v>0</v>
      </c>
      <c r="T37" s="5">
        <v>0</v>
      </c>
      <c r="U37" s="5">
        <v>0.4</v>
      </c>
      <c r="V37" s="5">
        <v>0</v>
      </c>
      <c r="W37" s="5">
        <v>0.5</v>
      </c>
      <c r="X37" s="5">
        <v>0</v>
      </c>
      <c r="Y37" s="5">
        <v>0</v>
      </c>
      <c r="Z37" s="9">
        <f t="shared" si="0"/>
        <v>53.4</v>
      </c>
      <c r="AA37" s="11">
        <v>32.82</v>
      </c>
      <c r="AB37" s="5">
        <v>0</v>
      </c>
      <c r="AC37" s="8">
        <v>10</v>
      </c>
      <c r="AD37" s="8">
        <v>0</v>
      </c>
      <c r="AE37" s="8">
        <v>10</v>
      </c>
      <c r="AF37" s="12">
        <f t="shared" si="1"/>
        <v>106.22</v>
      </c>
    </row>
    <row r="38" spans="1:32" x14ac:dyDescent="0.15">
      <c r="A38" s="7">
        <v>34</v>
      </c>
      <c r="B38" s="4" t="s">
        <v>72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9">
        <f>SUM(C38:Y38)</f>
        <v>0</v>
      </c>
      <c r="AA38" s="11">
        <v>0</v>
      </c>
      <c r="AB38" s="5">
        <v>0</v>
      </c>
      <c r="AC38" s="8">
        <v>0</v>
      </c>
      <c r="AD38" s="8">
        <v>0</v>
      </c>
      <c r="AE38" s="8">
        <v>0</v>
      </c>
      <c r="AF38" s="12">
        <f>SUM(Z38:AE38)</f>
        <v>0</v>
      </c>
    </row>
    <row r="39" spans="1:32" x14ac:dyDescent="0.15">
      <c r="A39" s="7">
        <v>35</v>
      </c>
      <c r="B39" s="4" t="s">
        <v>73</v>
      </c>
      <c r="C39" s="5">
        <v>2</v>
      </c>
      <c r="D39" s="5">
        <v>2</v>
      </c>
      <c r="E39" s="5">
        <v>4</v>
      </c>
      <c r="F39" s="5">
        <v>5</v>
      </c>
      <c r="G39" s="5">
        <v>3</v>
      </c>
      <c r="H39" s="5">
        <v>5</v>
      </c>
      <c r="I39" s="5">
        <v>0</v>
      </c>
      <c r="J39" s="5">
        <v>1</v>
      </c>
      <c r="K39" s="5">
        <v>1</v>
      </c>
      <c r="L39" s="5">
        <v>0</v>
      </c>
      <c r="M39" s="5">
        <v>3</v>
      </c>
      <c r="N39" s="5">
        <v>3</v>
      </c>
      <c r="O39" s="5">
        <v>1.7</v>
      </c>
      <c r="P39" s="5">
        <v>2</v>
      </c>
      <c r="Q39" s="5">
        <v>7.1</v>
      </c>
      <c r="R39" s="5">
        <v>4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9">
        <f>SUM(C39:Y39)</f>
        <v>45.800000000000004</v>
      </c>
      <c r="AA39" s="11">
        <v>28.12</v>
      </c>
      <c r="AB39" s="5">
        <v>0</v>
      </c>
      <c r="AC39" s="8">
        <v>10</v>
      </c>
      <c r="AD39" s="8">
        <v>0</v>
      </c>
      <c r="AE39" s="8">
        <v>10</v>
      </c>
      <c r="AF39" s="12">
        <f>SUM(Z39:AE39)</f>
        <v>93.92</v>
      </c>
    </row>
    <row r="40" spans="1:32" x14ac:dyDescent="0.15">
      <c r="A40" s="7">
        <v>36</v>
      </c>
      <c r="B40" s="4" t="s">
        <v>74</v>
      </c>
      <c r="C40" s="5">
        <v>2</v>
      </c>
      <c r="D40" s="5">
        <v>2</v>
      </c>
      <c r="E40" s="5">
        <v>3</v>
      </c>
      <c r="F40" s="5">
        <v>5</v>
      </c>
      <c r="G40" s="5">
        <v>2.5</v>
      </c>
      <c r="H40" s="5">
        <v>5</v>
      </c>
      <c r="I40" s="5">
        <v>0</v>
      </c>
      <c r="J40" s="5">
        <v>1</v>
      </c>
      <c r="K40" s="5">
        <v>0</v>
      </c>
      <c r="L40" s="5">
        <v>5</v>
      </c>
      <c r="M40" s="5">
        <v>5</v>
      </c>
      <c r="N40" s="5">
        <v>3</v>
      </c>
      <c r="O40" s="5">
        <v>1.7</v>
      </c>
      <c r="P40" s="5">
        <v>2</v>
      </c>
      <c r="Q40" s="5">
        <v>5</v>
      </c>
      <c r="R40" s="5">
        <v>5</v>
      </c>
      <c r="S40" s="5">
        <v>6</v>
      </c>
      <c r="T40" s="5">
        <v>0.8</v>
      </c>
      <c r="U40" s="5">
        <v>0</v>
      </c>
      <c r="V40" s="5">
        <v>0</v>
      </c>
      <c r="W40" s="5">
        <v>0.5</v>
      </c>
      <c r="X40" s="5">
        <v>0</v>
      </c>
      <c r="Y40" s="5">
        <v>0</v>
      </c>
      <c r="Z40" s="9">
        <f>SUM(C40:Y40)</f>
        <v>54.5</v>
      </c>
      <c r="AA40" s="11">
        <v>29.42</v>
      </c>
      <c r="AB40" s="5">
        <v>0</v>
      </c>
      <c r="AC40" s="8">
        <v>10</v>
      </c>
      <c r="AD40" s="8">
        <v>0</v>
      </c>
      <c r="AE40" s="8">
        <v>10</v>
      </c>
      <c r="AF40" s="12">
        <f>SUM(Z40:AE40)</f>
        <v>103.92</v>
      </c>
    </row>
    <row r="41" spans="1:32" x14ac:dyDescent="0.15">
      <c r="A41" s="7">
        <v>37</v>
      </c>
      <c r="B41" s="4" t="s">
        <v>75</v>
      </c>
      <c r="C41" s="5">
        <v>2</v>
      </c>
      <c r="D41" s="5">
        <v>2</v>
      </c>
      <c r="E41" s="5">
        <v>4</v>
      </c>
      <c r="F41" s="5">
        <v>5</v>
      </c>
      <c r="G41" s="5">
        <v>2.5</v>
      </c>
      <c r="H41" s="5">
        <v>10</v>
      </c>
      <c r="I41" s="5">
        <v>0</v>
      </c>
      <c r="J41" s="5">
        <v>1</v>
      </c>
      <c r="K41" s="5">
        <v>1</v>
      </c>
      <c r="L41" s="5">
        <v>2</v>
      </c>
      <c r="M41" s="5">
        <v>0</v>
      </c>
      <c r="N41" s="5">
        <v>3</v>
      </c>
      <c r="O41" s="5">
        <v>1.9</v>
      </c>
      <c r="P41" s="5">
        <v>2</v>
      </c>
      <c r="Q41" s="5">
        <v>7.1</v>
      </c>
      <c r="R41" s="5">
        <v>2</v>
      </c>
      <c r="S41" s="5">
        <v>5.0999999999999996</v>
      </c>
      <c r="T41" s="5">
        <v>0.4</v>
      </c>
      <c r="U41" s="5">
        <v>0</v>
      </c>
      <c r="V41" s="5">
        <v>0</v>
      </c>
      <c r="W41" s="5">
        <v>0.5</v>
      </c>
      <c r="X41" s="5">
        <v>0</v>
      </c>
      <c r="Y41" s="5">
        <v>0</v>
      </c>
      <c r="Z41" s="9">
        <f>SUM(C41:Y41)</f>
        <v>51.5</v>
      </c>
      <c r="AA41" s="11">
        <v>33.22</v>
      </c>
      <c r="AB41" s="5">
        <v>0</v>
      </c>
      <c r="AC41" s="8">
        <v>10</v>
      </c>
      <c r="AD41" s="8">
        <v>0</v>
      </c>
      <c r="AE41" s="8">
        <v>10</v>
      </c>
      <c r="AF41" s="12">
        <f>SUM(Z41:AE41)</f>
        <v>104.72</v>
      </c>
    </row>
    <row r="42" spans="1:32" x14ac:dyDescent="0.15">
      <c r="A42" s="7">
        <v>38</v>
      </c>
      <c r="B42" s="4" t="s">
        <v>76</v>
      </c>
      <c r="C42" s="5">
        <v>2</v>
      </c>
      <c r="D42" s="5">
        <v>2</v>
      </c>
      <c r="E42" s="5">
        <v>4</v>
      </c>
      <c r="F42" s="5">
        <v>0</v>
      </c>
      <c r="G42" s="5">
        <v>1</v>
      </c>
      <c r="H42" s="5">
        <v>1</v>
      </c>
      <c r="I42" s="5">
        <v>0</v>
      </c>
      <c r="J42" s="5">
        <v>1</v>
      </c>
      <c r="K42" s="5">
        <v>0</v>
      </c>
      <c r="L42" s="5">
        <v>0</v>
      </c>
      <c r="M42" s="5">
        <v>1</v>
      </c>
      <c r="N42" s="5">
        <v>3</v>
      </c>
      <c r="O42" s="5">
        <v>0</v>
      </c>
      <c r="P42" s="5">
        <v>0</v>
      </c>
      <c r="Q42" s="5">
        <v>6.25</v>
      </c>
      <c r="R42" s="5">
        <v>2</v>
      </c>
      <c r="S42" s="5">
        <v>0</v>
      </c>
      <c r="T42" s="5">
        <v>0</v>
      </c>
      <c r="U42" s="5">
        <v>0.2</v>
      </c>
      <c r="V42" s="5">
        <v>0</v>
      </c>
      <c r="W42" s="5">
        <v>1</v>
      </c>
      <c r="X42" s="5">
        <v>0</v>
      </c>
      <c r="Y42" s="5">
        <v>0</v>
      </c>
      <c r="Z42" s="9">
        <f>SUM(C42:Y42)</f>
        <v>24.45</v>
      </c>
      <c r="AA42" s="11">
        <v>28.32</v>
      </c>
      <c r="AB42" s="5">
        <v>0</v>
      </c>
      <c r="AC42" s="8">
        <v>10</v>
      </c>
      <c r="AD42" s="8">
        <v>0</v>
      </c>
      <c r="AE42" s="8">
        <v>10</v>
      </c>
      <c r="AF42" s="12">
        <f>SUM(Z42:AE42)</f>
        <v>72.77</v>
      </c>
    </row>
    <row r="43" spans="1:32" x14ac:dyDescent="0.15">
      <c r="A43" s="7">
        <v>39</v>
      </c>
      <c r="B43" s="4" t="s">
        <v>77</v>
      </c>
      <c r="C43" s="5">
        <v>2</v>
      </c>
      <c r="D43" s="5">
        <v>2</v>
      </c>
      <c r="E43" s="5">
        <v>4</v>
      </c>
      <c r="F43" s="5">
        <v>10</v>
      </c>
      <c r="G43" s="5">
        <v>2</v>
      </c>
      <c r="H43" s="5">
        <v>10</v>
      </c>
      <c r="I43" s="5">
        <v>0</v>
      </c>
      <c r="J43" s="5">
        <v>1</v>
      </c>
      <c r="K43" s="5">
        <v>1</v>
      </c>
      <c r="L43" s="5">
        <v>5</v>
      </c>
      <c r="M43" s="5">
        <v>5</v>
      </c>
      <c r="N43" s="5">
        <v>3</v>
      </c>
      <c r="O43" s="5">
        <v>1</v>
      </c>
      <c r="P43" s="5">
        <v>2</v>
      </c>
      <c r="Q43" s="5">
        <v>7</v>
      </c>
      <c r="R43" s="5">
        <v>4</v>
      </c>
      <c r="S43" s="5">
        <v>6</v>
      </c>
      <c r="T43" s="5">
        <v>0.4</v>
      </c>
      <c r="U43" s="5">
        <v>0.2</v>
      </c>
      <c r="V43" s="5">
        <v>0</v>
      </c>
      <c r="W43" s="5">
        <v>1</v>
      </c>
      <c r="X43" s="5">
        <v>0</v>
      </c>
      <c r="Y43" s="5">
        <v>0</v>
      </c>
      <c r="Z43" s="9">
        <f>SUM(C43:Y43)</f>
        <v>66.600000000000009</v>
      </c>
      <c r="AA43" s="11">
        <v>33.1</v>
      </c>
      <c r="AB43" s="5">
        <v>0</v>
      </c>
      <c r="AC43" s="8">
        <v>10</v>
      </c>
      <c r="AD43" s="8">
        <v>0</v>
      </c>
      <c r="AE43" s="8">
        <v>10</v>
      </c>
      <c r="AF43" s="12">
        <f>SUM(Z43:AE43)</f>
        <v>119.70000000000002</v>
      </c>
    </row>
    <row r="44" spans="1:32" x14ac:dyDescent="0.15">
      <c r="A44" s="7">
        <v>40</v>
      </c>
      <c r="B44" s="4" t="s">
        <v>78</v>
      </c>
      <c r="C44" s="5">
        <v>2</v>
      </c>
      <c r="D44" s="5">
        <v>2</v>
      </c>
      <c r="E44" s="5">
        <v>4</v>
      </c>
      <c r="F44" s="5">
        <v>5</v>
      </c>
      <c r="G44" s="5">
        <v>3</v>
      </c>
      <c r="H44" s="5">
        <v>3</v>
      </c>
      <c r="I44" s="5">
        <v>1</v>
      </c>
      <c r="J44" s="5">
        <v>1</v>
      </c>
      <c r="K44" s="5">
        <v>1</v>
      </c>
      <c r="L44" s="5">
        <v>5</v>
      </c>
      <c r="M44" s="5">
        <v>5</v>
      </c>
      <c r="N44" s="5">
        <v>3</v>
      </c>
      <c r="O44" s="5">
        <v>2</v>
      </c>
      <c r="P44" s="5">
        <v>2</v>
      </c>
      <c r="Q44" s="5">
        <v>8</v>
      </c>
      <c r="R44" s="5">
        <v>6</v>
      </c>
      <c r="S44" s="5">
        <v>6</v>
      </c>
      <c r="T44" s="5">
        <v>1</v>
      </c>
      <c r="U44" s="5">
        <v>1</v>
      </c>
      <c r="V44" s="5">
        <v>1</v>
      </c>
      <c r="W44" s="5">
        <v>1</v>
      </c>
      <c r="X44" s="5">
        <v>0</v>
      </c>
      <c r="Y44" s="5">
        <v>0</v>
      </c>
      <c r="Z44" s="9">
        <f>SUM(C44:Y44)</f>
        <v>63</v>
      </c>
      <c r="AA44" s="11">
        <v>26.68</v>
      </c>
      <c r="AB44" s="5">
        <v>0</v>
      </c>
      <c r="AC44" s="8">
        <v>10</v>
      </c>
      <c r="AD44" s="8">
        <v>0</v>
      </c>
      <c r="AE44" s="8">
        <v>10</v>
      </c>
      <c r="AF44" s="12">
        <f>SUM(Z44:AE44)</f>
        <v>109.68</v>
      </c>
    </row>
    <row r="45" spans="1:32" x14ac:dyDescent="0.15">
      <c r="A45" s="7">
        <v>41</v>
      </c>
      <c r="B45" s="4" t="s">
        <v>79</v>
      </c>
      <c r="C45" s="5">
        <v>2</v>
      </c>
      <c r="D45" s="5">
        <v>2</v>
      </c>
      <c r="E45" s="5">
        <v>3</v>
      </c>
      <c r="F45" s="5">
        <v>2</v>
      </c>
      <c r="G45" s="5">
        <v>2</v>
      </c>
      <c r="H45" s="5">
        <v>10</v>
      </c>
      <c r="I45" s="5">
        <v>0</v>
      </c>
      <c r="J45" s="5">
        <v>1</v>
      </c>
      <c r="K45" s="5">
        <v>0</v>
      </c>
      <c r="L45" s="5">
        <v>3</v>
      </c>
      <c r="M45" s="5">
        <v>5</v>
      </c>
      <c r="N45" s="5">
        <v>5</v>
      </c>
      <c r="O45" s="5">
        <v>3</v>
      </c>
      <c r="P45" s="5">
        <v>2</v>
      </c>
      <c r="Q45" s="5">
        <v>6</v>
      </c>
      <c r="R45" s="5">
        <v>4</v>
      </c>
      <c r="S45" s="5">
        <v>4</v>
      </c>
      <c r="T45" s="5">
        <v>1</v>
      </c>
      <c r="U45" s="5">
        <v>1</v>
      </c>
      <c r="V45" s="5">
        <v>1</v>
      </c>
      <c r="W45" s="5">
        <v>0</v>
      </c>
      <c r="X45" s="5">
        <v>0.5</v>
      </c>
      <c r="Y45" s="5">
        <v>0</v>
      </c>
      <c r="Z45" s="9">
        <f>SUM(C45:Y45)</f>
        <v>57.5</v>
      </c>
      <c r="AA45" s="11">
        <v>29.72</v>
      </c>
      <c r="AB45" s="5">
        <v>0</v>
      </c>
      <c r="AC45" s="8">
        <v>10</v>
      </c>
      <c r="AD45" s="8">
        <v>0</v>
      </c>
      <c r="AE45" s="8">
        <v>10</v>
      </c>
      <c r="AF45" s="12">
        <f>SUM(Z45:AE45)</f>
        <v>107.22</v>
      </c>
    </row>
    <row r="46" spans="1:32" x14ac:dyDescent="0.15">
      <c r="A46" s="7">
        <v>42</v>
      </c>
      <c r="B46" s="4" t="s">
        <v>80</v>
      </c>
      <c r="C46" s="5">
        <v>2</v>
      </c>
      <c r="D46" s="5">
        <v>2</v>
      </c>
      <c r="E46" s="5">
        <v>2</v>
      </c>
      <c r="F46" s="5">
        <v>6</v>
      </c>
      <c r="G46" s="5">
        <v>3</v>
      </c>
      <c r="H46" s="5">
        <v>5</v>
      </c>
      <c r="I46" s="5">
        <v>0</v>
      </c>
      <c r="J46" s="5">
        <v>1</v>
      </c>
      <c r="K46" s="5">
        <v>0</v>
      </c>
      <c r="L46" s="5">
        <v>0</v>
      </c>
      <c r="M46" s="5">
        <v>5</v>
      </c>
      <c r="N46" s="5">
        <v>3</v>
      </c>
      <c r="O46" s="5">
        <v>0</v>
      </c>
      <c r="P46" s="5">
        <v>2</v>
      </c>
      <c r="Q46" s="5">
        <v>6.4</v>
      </c>
      <c r="R46" s="5">
        <v>6</v>
      </c>
      <c r="S46" s="5">
        <v>1.5</v>
      </c>
      <c r="T46" s="5">
        <v>0</v>
      </c>
      <c r="U46" s="5">
        <v>0</v>
      </c>
      <c r="V46" s="5">
        <v>0.5</v>
      </c>
      <c r="W46" s="5">
        <v>0</v>
      </c>
      <c r="X46" s="5">
        <v>1.5</v>
      </c>
      <c r="Y46" s="5">
        <v>0</v>
      </c>
      <c r="Z46" s="9">
        <f>SUM(C46:Y46)</f>
        <v>46.9</v>
      </c>
      <c r="AA46" s="11">
        <v>29.24</v>
      </c>
      <c r="AB46" s="5">
        <v>0</v>
      </c>
      <c r="AC46" s="8">
        <v>10</v>
      </c>
      <c r="AD46" s="8">
        <v>0</v>
      </c>
      <c r="AE46" s="8">
        <v>10</v>
      </c>
      <c r="AF46" s="12">
        <f>SUM(Z46:AE46)</f>
        <v>96.14</v>
      </c>
    </row>
    <row r="47" spans="1:32" x14ac:dyDescent="0.15">
      <c r="A47" s="7">
        <v>43</v>
      </c>
      <c r="B47" s="4" t="s">
        <v>81</v>
      </c>
      <c r="C47" s="5">
        <v>2</v>
      </c>
      <c r="D47" s="5">
        <v>2</v>
      </c>
      <c r="E47" s="5">
        <v>4</v>
      </c>
      <c r="F47" s="5">
        <v>2</v>
      </c>
      <c r="G47" s="5">
        <v>3</v>
      </c>
      <c r="H47" s="5">
        <v>3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5">
        <v>3</v>
      </c>
      <c r="O47" s="5">
        <v>1</v>
      </c>
      <c r="P47" s="5">
        <v>2</v>
      </c>
      <c r="Q47" s="5">
        <v>6</v>
      </c>
      <c r="R47" s="5">
        <v>5</v>
      </c>
      <c r="S47" s="5">
        <v>4</v>
      </c>
      <c r="T47" s="5">
        <v>0</v>
      </c>
      <c r="U47" s="5">
        <v>1</v>
      </c>
      <c r="V47" s="5">
        <v>0</v>
      </c>
      <c r="W47" s="5">
        <v>1</v>
      </c>
      <c r="X47" s="5">
        <v>0</v>
      </c>
      <c r="Y47" s="5">
        <v>0</v>
      </c>
      <c r="Z47" s="9">
        <f>SUM(C47:Y47)</f>
        <v>40</v>
      </c>
      <c r="AA47" s="11">
        <v>31.26</v>
      </c>
      <c r="AB47" s="5">
        <v>0</v>
      </c>
      <c r="AC47" s="8">
        <v>10</v>
      </c>
      <c r="AD47" s="8">
        <v>0</v>
      </c>
      <c r="AE47" s="8">
        <v>10</v>
      </c>
      <c r="AF47" s="12">
        <f>SUM(Z47:AE47)</f>
        <v>91.26</v>
      </c>
    </row>
  </sheetData>
  <sortState ref="A38:AF47">
    <sortCondition ref="A38:A47"/>
  </sortState>
  <mergeCells count="17">
    <mergeCell ref="AD3:AD4"/>
    <mergeCell ref="AE3:AE4"/>
    <mergeCell ref="AF2:AF4"/>
    <mergeCell ref="A1:AF1"/>
    <mergeCell ref="C2:Z2"/>
    <mergeCell ref="AB2:AE2"/>
    <mergeCell ref="C3:E3"/>
    <mergeCell ref="F3:I3"/>
    <mergeCell ref="J3:P3"/>
    <mergeCell ref="Q3:W3"/>
    <mergeCell ref="X3:Y3"/>
    <mergeCell ref="A2:A4"/>
    <mergeCell ref="B2:B4"/>
    <mergeCell ref="Z3:Z4"/>
    <mergeCell ref="AA2:AA4"/>
    <mergeCell ref="AB3:AB4"/>
    <mergeCell ref="AC3:AC4"/>
  </mergeCells>
  <phoneticPr fontId="1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倪倪倪看看我啊</dc:creator>
  <cp:lastModifiedBy>dell</cp:lastModifiedBy>
  <dcterms:created xsi:type="dcterms:W3CDTF">2016-12-22T16:00:00Z</dcterms:created>
  <dcterms:modified xsi:type="dcterms:W3CDTF">2017-03-16T02:29:17Z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